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0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<sst xmlns="http://schemas.openxmlformats.org/spreadsheetml/2006/main" count="235" uniqueCount="161">
  <si>
    <t>附件：</t>
  </si>
  <si>
    <t>2023年秋季学期实训室耗材采购报价清单</t>
  </si>
  <si>
    <t>序号</t>
  </si>
  <si>
    <t>耗材名称</t>
  </si>
  <si>
    <t>型号</t>
  </si>
  <si>
    <t>主要参数</t>
  </si>
  <si>
    <t>单位</t>
  </si>
  <si>
    <t>数量</t>
  </si>
  <si>
    <t>单价报价</t>
  </si>
  <si>
    <t>总价</t>
  </si>
  <si>
    <t>手动压油泵</t>
  </si>
  <si>
    <t>鑫瑞 2米管</t>
  </si>
  <si>
    <t>10L 加厚铝油泵</t>
  </si>
  <si>
    <t>个</t>
  </si>
  <si>
    <t>前刹车皮</t>
  </si>
  <si>
    <t>威驰 04465</t>
  </si>
  <si>
    <t>蝶式一副两个轮毂</t>
  </si>
  <si>
    <t>副</t>
  </si>
  <si>
    <t>后刹车片</t>
  </si>
  <si>
    <t>威驰 04466</t>
  </si>
  <si>
    <t>鼓式一副两个轮毂</t>
  </si>
  <si>
    <t>埃安Y</t>
  </si>
  <si>
    <t>万用表</t>
  </si>
  <si>
    <t>优利德</t>
  </si>
  <si>
    <t>数字万用表</t>
  </si>
  <si>
    <t>万用表表笔</t>
  </si>
  <si>
    <t>轮毂电机</t>
  </si>
  <si>
    <t>105型</t>
  </si>
  <si>
    <t>105电机一个+有线单驱控制器</t>
  </si>
  <si>
    <t>无刷直流电机</t>
  </si>
  <si>
    <t>A020534</t>
  </si>
  <si>
    <t>机械设备零部件，微型 3S-4S云台电机 2204 钕铁硼高强磁 直流无刷电机</t>
  </si>
  <si>
    <t>交流感应电机</t>
  </si>
  <si>
    <t>台邦GPG</t>
  </si>
  <si>
    <t>交流减速机正反转马达4RK25GN-4GN-5调速定速感应可逆电机</t>
  </si>
  <si>
    <t>交流永磁同步电机</t>
  </si>
  <si>
    <t>60KTYZ</t>
  </si>
  <si>
    <t>电机一分钟80转/圈+支架，电机中心出轴7MM带孔</t>
  </si>
  <si>
    <t>开关磁阻电机</t>
  </si>
  <si>
    <t>灵之爱</t>
  </si>
  <si>
    <t>16级无刷电机配件磁环霍尔元件</t>
  </si>
  <si>
    <t>电容</t>
  </si>
  <si>
    <t>维芯</t>
  </si>
  <si>
    <t>各种规格</t>
  </si>
  <si>
    <t>51单片机开发板</t>
  </si>
  <si>
    <t>picakinq</t>
  </si>
  <si>
    <t>套件stc89c52</t>
  </si>
  <si>
    <t>曲轴位置传感器</t>
  </si>
  <si>
    <t>威驰90919</t>
  </si>
  <si>
    <t>丰田原厂</t>
  </si>
  <si>
    <t>凸轮轴位置传感器</t>
  </si>
  <si>
    <t>威驰90910</t>
  </si>
  <si>
    <t>空气流量计</t>
  </si>
  <si>
    <t>威驰22204</t>
  </si>
  <si>
    <t>油泵总成</t>
  </si>
  <si>
    <t>威驰77020</t>
  </si>
  <si>
    <t>水温传感器器</t>
  </si>
  <si>
    <t>威驰39220</t>
  </si>
  <si>
    <t>氧传感器</t>
  </si>
  <si>
    <t>威驰98467</t>
  </si>
  <si>
    <t>爆震传感器</t>
  </si>
  <si>
    <t>威驰89615</t>
  </si>
  <si>
    <t>点火线圈</t>
  </si>
  <si>
    <t>套</t>
  </si>
  <si>
    <t>保险丝</t>
  </si>
  <si>
    <t>威驰18790</t>
  </si>
  <si>
    <t>100个/和盒</t>
  </si>
  <si>
    <t>盒</t>
  </si>
  <si>
    <t>继电器</t>
  </si>
  <si>
    <t>威驰90987</t>
  </si>
  <si>
    <t>一车套</t>
  </si>
  <si>
    <t>解码器配件(新能源汽车专机)</t>
  </si>
  <si>
    <t>黑金刚D80 EV</t>
  </si>
  <si>
    <t>支持新能源车全系统诊断。涵盖特斯拉，比亚迪，小鹏，广汽埃安，上百个品牌新能源诊断。支持电池包检测，空调压缩机检测，胎压匹配等</t>
  </si>
  <si>
    <t>VVT阀</t>
  </si>
  <si>
    <t>威驰86310</t>
  </si>
  <si>
    <t>废气再循环阀</t>
  </si>
  <si>
    <t>威驰12204</t>
  </si>
  <si>
    <t>示波器配件</t>
  </si>
  <si>
    <r>
      <rPr>
        <sz val="12"/>
        <rFont val="宋体"/>
        <charset val="134"/>
      </rPr>
      <t>泰克</t>
    </r>
    <r>
      <rPr>
        <sz val="12"/>
        <rFont val="PingFang SC"/>
        <charset val="134"/>
      </rPr>
      <t>FNIRSI-1013D</t>
    </r>
  </si>
  <si>
    <t>平板数字示波器FNIRSI-1013D双通道100M带宽1GS采样小型便携式</t>
  </si>
  <si>
    <t>示波器连接线</t>
  </si>
  <si>
    <t>忠信BNC线</t>
  </si>
  <si>
    <t>条</t>
  </si>
  <si>
    <t>火花塞</t>
  </si>
  <si>
    <t>威驰01178</t>
  </si>
  <si>
    <t>起动机</t>
  </si>
  <si>
    <t>威驰85208</t>
  </si>
  <si>
    <t>逆变器</t>
  </si>
  <si>
    <t>驾南JN-8500K</t>
  </si>
  <si>
    <t>车载逆变器大功率货车12V24V电动车48V60V72V转220V电源转换器噐</t>
  </si>
  <si>
    <t>变压器</t>
  </si>
  <si>
    <t>电源变压器</t>
  </si>
  <si>
    <t>30W 220V转双12V</t>
  </si>
  <si>
    <t>齿扇式升降器</t>
  </si>
  <si>
    <t>贵航</t>
  </si>
  <si>
    <t>升降器带马达</t>
  </si>
  <si>
    <t>绳轮式升降器</t>
  </si>
  <si>
    <t>玻璃升降总控开关</t>
  </si>
  <si>
    <t>威驰</t>
  </si>
  <si>
    <t>丰田原厂（总开关）</t>
  </si>
  <si>
    <t>玻璃升降分控开关</t>
  </si>
  <si>
    <t>丰田原厂（分开关）</t>
  </si>
  <si>
    <t>双绞线</t>
  </si>
  <si>
    <t>德力西</t>
  </si>
  <si>
    <t>0.5/1.0  截面面积各50米</t>
  </si>
  <si>
    <t>米</t>
  </si>
  <si>
    <t>导线</t>
  </si>
  <si>
    <t>0.5/1.0  截面面积各100米</t>
  </si>
  <si>
    <t>剥线钳</t>
  </si>
  <si>
    <t>德力西7寸</t>
  </si>
  <si>
    <t>高碳钢</t>
  </si>
  <si>
    <t>压线头</t>
  </si>
  <si>
    <t>臻佑SV</t>
  </si>
  <si>
    <t>多种类型</t>
  </si>
  <si>
    <t>发动机实训室课桌车轮</t>
  </si>
  <si>
    <t>DXRACER  SP014</t>
  </si>
  <si>
    <t>课桌专用轮办公椅轮/万向轮</t>
  </si>
  <si>
    <t>绝缘手套</t>
  </si>
  <si>
    <t>双安 0级</t>
  </si>
  <si>
    <t>红色0级1000v</t>
  </si>
  <si>
    <t>双</t>
  </si>
  <si>
    <t>安全帽</t>
  </si>
  <si>
    <t>波斯 XGV</t>
  </si>
  <si>
    <t>安全头盔国标加厚ABS透气安全帽</t>
  </si>
  <si>
    <t>铜线</t>
  </si>
  <si>
    <t>0.25平方</t>
  </si>
  <si>
    <t>车上安全警示标牌</t>
  </si>
  <si>
    <t>蓝帅S2054</t>
  </si>
  <si>
    <t>国标安全反光牌车载车辆停车故障车用安全警示标牌</t>
  </si>
  <si>
    <t>付</t>
  </si>
  <si>
    <t>左前门升降开关</t>
  </si>
  <si>
    <t>大众迈腾</t>
  </si>
  <si>
    <t>大众原厂</t>
  </si>
  <si>
    <t>后门升降开关</t>
  </si>
  <si>
    <t>玻璃清洗液</t>
  </si>
  <si>
    <t>车仆</t>
  </si>
  <si>
    <t>2L装</t>
  </si>
  <si>
    <t>瓶</t>
  </si>
  <si>
    <t>风扇电机</t>
  </si>
  <si>
    <t>落地大工业风扇</t>
  </si>
  <si>
    <t>把</t>
  </si>
  <si>
    <t>小风扇电机</t>
  </si>
  <si>
    <t>写字白板</t>
  </si>
  <si>
    <t>晨光120*90</t>
  </si>
  <si>
    <t>墨盒</t>
  </si>
  <si>
    <t>U形锁</t>
  </si>
  <si>
    <t>地牛</t>
  </si>
  <si>
    <t>2.5KG</t>
  </si>
  <si>
    <t>台</t>
  </si>
  <si>
    <t>板车</t>
  </si>
  <si>
    <t>门板扣</t>
  </si>
  <si>
    <t>包</t>
  </si>
  <si>
    <t>排插</t>
  </si>
  <si>
    <t>公牛407W</t>
  </si>
  <si>
    <t>10米10插孔</t>
  </si>
  <si>
    <t>损耗工具</t>
  </si>
  <si>
    <t>合计（大写）：肆万柒仟贰佰陆拾叁圆整</t>
  </si>
  <si>
    <t>（小写）：</t>
  </si>
  <si>
    <t>审核人：</t>
  </si>
  <si>
    <t>制表人：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</si>
</sst>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0"/>
      <name val="等线"/>
      <charset val="134"/>
    </font>
    <font>
      <b/>
      <sz val="16"/>
      <color rgb="FF000000"/>
      <name val="宋体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sz val="14"/>
      <color rgb="FFFF0000"/>
      <name val="宋体"/>
      <charset val="134"/>
    </font>
    <font>
      <b/>
      <u/>
      <sz val="18"/>
      <name val="宋体"/>
      <charset val="134"/>
    </font>
    <font>
      <b/>
      <u/>
      <sz val="18"/>
      <color rgb="FF000000"/>
      <name val="宋体"/>
      <charset val="134"/>
    </font>
    <font>
      <b/>
      <sz val="14"/>
      <name val="宋体"/>
      <charset val="134"/>
    </font>
    <font>
      <sz val="12"/>
      <color rgb="FF000000"/>
      <name val="宋体"/>
      <charset val="134"/>
    </font>
    <font>
      <sz val="12"/>
      <color rgb="FF3C3C3C"/>
      <name val="宋体"/>
      <charset val="134"/>
    </font>
    <font>
      <sz val="12"/>
      <name val="宋体"/>
      <charset val="134"/>
    </font>
    <font>
      <sz val="12"/>
      <name val="PingFang SC"/>
      <charset val="134"/>
    </font>
    <font>
      <sz val="12"/>
      <color rgb="FF333333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right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6"/>
  <sheetViews>
    <sheetView tabSelected="1" topLeftCell="A2" workbookViewId="0">
      <selection activeCell="K4" sqref="K4"/>
    </sheetView>
  </sheetViews>
  <sheetFormatPr defaultColWidth="10" defaultRowHeight="17.5"/>
  <cols>
    <col min="1" max="1" width="9.54545454545454" style="2" customWidth="1"/>
    <col min="2" max="2" width="19.5727272727273" style="5" customWidth="1"/>
    <col min="3" max="3" width="12.7090909090909" style="5" customWidth="1"/>
    <col min="4" max="4" width="25" style="5" customWidth="1"/>
    <col min="5" max="5" width="6.57272727272727" style="6" customWidth="1"/>
    <col min="6" max="6" width="6.57272727272727" style="2" customWidth="1"/>
    <col min="7" max="7" width="7.67272727272727" style="6" customWidth="1"/>
    <col min="8" max="8" width="9.85454545454546" style="6" customWidth="1"/>
    <col min="9" max="16384" width="10.2818181818182" style="2"/>
  </cols>
  <sheetData>
    <row r="1" ht="30" customHeight="1"/>
    <row r="2" customFormat="1" ht="30" customHeight="1" spans="1:9">
      <c r="A2" s="2" t="s">
        <v>0</v>
      </c>
      <c r="B2" s="5"/>
      <c r="C2" s="5"/>
      <c r="D2" s="5"/>
      <c r="E2" s="6"/>
      <c r="F2" s="2"/>
      <c r="G2" s="6"/>
      <c r="H2" s="6"/>
      <c r="I2" s="2"/>
    </row>
    <row r="3" s="1" customFormat="1" ht="44" customHeight="1" spans="1:9">
      <c r="A3" s="7" t="s">
        <v>1</v>
      </c>
      <c r="B3" s="8"/>
      <c r="C3" s="8"/>
      <c r="D3" s="8"/>
      <c r="E3" s="9"/>
      <c r="F3" s="10"/>
      <c r="G3" s="9"/>
      <c r="H3" s="9"/>
      <c r="I3" s="24"/>
    </row>
    <row r="4" s="1" customFormat="1" ht="42" customHeight="1" spans="1:8">
      <c r="A4" s="11" t="s">
        <v>2</v>
      </c>
      <c r="B4" s="12" t="s">
        <v>3</v>
      </c>
      <c r="C4" s="12" t="s">
        <v>4</v>
      </c>
      <c r="D4" s="12" t="s">
        <v>5</v>
      </c>
      <c r="E4" s="11" t="s">
        <v>6</v>
      </c>
      <c r="F4" s="11" t="s">
        <v>7</v>
      </c>
      <c r="G4" s="12" t="s">
        <v>8</v>
      </c>
      <c r="H4" s="11" t="s">
        <v>9</v>
      </c>
    </row>
    <row r="5" s="2" customFormat="1" ht="25" customHeight="1" spans="1:8">
      <c r="A5" s="13">
        <v>1</v>
      </c>
      <c r="B5" s="14" t="s">
        <v>10</v>
      </c>
      <c r="C5" s="14" t="s">
        <v>11</v>
      </c>
      <c r="D5" s="14" t="s">
        <v>12</v>
      </c>
      <c r="E5" s="13" t="s">
        <v>13</v>
      </c>
      <c r="F5" s="13">
        <v>2</v>
      </c>
      <c r="G5" s="13">
        <v>400</v>
      </c>
      <c r="H5" s="13">
        <f t="shared" ref="H5:H63" si="0">F5*G5</f>
        <v>800</v>
      </c>
    </row>
    <row r="6" s="2" customFormat="1" ht="25" customHeight="1" spans="1:8">
      <c r="A6" s="13">
        <v>2</v>
      </c>
      <c r="B6" s="14" t="s">
        <v>14</v>
      </c>
      <c r="C6" s="14" t="s">
        <v>15</v>
      </c>
      <c r="D6" s="14" t="s">
        <v>16</v>
      </c>
      <c r="E6" s="13" t="s">
        <v>17</v>
      </c>
      <c r="F6" s="13">
        <v>1</v>
      </c>
      <c r="G6" s="13">
        <v>300</v>
      </c>
      <c r="H6" s="13">
        <f t="shared" si="0"/>
        <v>300</v>
      </c>
    </row>
    <row r="7" s="2" customFormat="1" ht="25" customHeight="1" spans="1:8">
      <c r="A7" s="13">
        <v>3</v>
      </c>
      <c r="B7" s="14" t="s">
        <v>18</v>
      </c>
      <c r="C7" s="14" t="s">
        <v>19</v>
      </c>
      <c r="D7" s="14" t="s">
        <v>20</v>
      </c>
      <c r="E7" s="13" t="s">
        <v>17</v>
      </c>
      <c r="F7" s="13">
        <v>1</v>
      </c>
      <c r="G7" s="13">
        <v>250</v>
      </c>
      <c r="H7" s="13">
        <f t="shared" si="0"/>
        <v>250</v>
      </c>
    </row>
    <row r="8" s="2" customFormat="1" ht="25" customHeight="1" spans="1:8">
      <c r="A8" s="13">
        <v>4</v>
      </c>
      <c r="B8" s="14" t="s">
        <v>14</v>
      </c>
      <c r="C8" s="14" t="s">
        <v>21</v>
      </c>
      <c r="D8" s="14" t="s">
        <v>16</v>
      </c>
      <c r="E8" s="13" t="s">
        <v>17</v>
      </c>
      <c r="F8" s="13">
        <v>1</v>
      </c>
      <c r="G8" s="13">
        <v>250</v>
      </c>
      <c r="H8" s="13">
        <f t="shared" si="0"/>
        <v>250</v>
      </c>
    </row>
    <row r="9" s="2" customFormat="1" ht="25" customHeight="1" spans="1:8">
      <c r="A9" s="13">
        <v>5</v>
      </c>
      <c r="B9" s="14" t="s">
        <v>18</v>
      </c>
      <c r="C9" s="14" t="s">
        <v>21</v>
      </c>
      <c r="D9" s="14" t="s">
        <v>16</v>
      </c>
      <c r="E9" s="13" t="s">
        <v>17</v>
      </c>
      <c r="F9" s="13">
        <v>1</v>
      </c>
      <c r="G9" s="13">
        <v>230</v>
      </c>
      <c r="H9" s="13">
        <f t="shared" si="0"/>
        <v>230</v>
      </c>
    </row>
    <row r="10" s="2" customFormat="1" ht="25" customHeight="1" spans="1:8">
      <c r="A10" s="13">
        <v>6</v>
      </c>
      <c r="B10" s="14" t="s">
        <v>22</v>
      </c>
      <c r="C10" s="14" t="s">
        <v>23</v>
      </c>
      <c r="D10" s="14" t="s">
        <v>24</v>
      </c>
      <c r="E10" s="13" t="s">
        <v>13</v>
      </c>
      <c r="F10" s="13">
        <v>30</v>
      </c>
      <c r="G10" s="13">
        <v>150</v>
      </c>
      <c r="H10" s="13">
        <f t="shared" si="0"/>
        <v>4500</v>
      </c>
    </row>
    <row r="11" s="2" customFormat="1" ht="25" customHeight="1" spans="1:8">
      <c r="A11" s="13">
        <v>7</v>
      </c>
      <c r="B11" s="14" t="s">
        <v>25</v>
      </c>
      <c r="C11" s="14" t="s">
        <v>23</v>
      </c>
      <c r="D11" s="14" t="s">
        <v>24</v>
      </c>
      <c r="E11" s="13" t="s">
        <v>17</v>
      </c>
      <c r="F11" s="13">
        <v>30</v>
      </c>
      <c r="G11" s="13">
        <v>30</v>
      </c>
      <c r="H11" s="13">
        <f t="shared" si="0"/>
        <v>900</v>
      </c>
    </row>
    <row r="12" s="2" customFormat="1" ht="34" customHeight="1" spans="1:8">
      <c r="A12" s="13">
        <v>8</v>
      </c>
      <c r="B12" s="14" t="s">
        <v>26</v>
      </c>
      <c r="C12" s="14" t="s">
        <v>27</v>
      </c>
      <c r="D12" s="14" t="s">
        <v>28</v>
      </c>
      <c r="E12" s="13" t="s">
        <v>13</v>
      </c>
      <c r="F12" s="13">
        <v>2</v>
      </c>
      <c r="G12" s="13">
        <v>800</v>
      </c>
      <c r="H12" s="13">
        <f t="shared" si="0"/>
        <v>1600</v>
      </c>
    </row>
    <row r="13" s="2" customFormat="1" ht="74" customHeight="1" spans="1:8">
      <c r="A13" s="13">
        <v>9</v>
      </c>
      <c r="B13" s="14" t="s">
        <v>29</v>
      </c>
      <c r="C13" s="14" t="s">
        <v>30</v>
      </c>
      <c r="D13" s="14" t="s">
        <v>31</v>
      </c>
      <c r="E13" s="13" t="s">
        <v>13</v>
      </c>
      <c r="F13" s="13">
        <v>2</v>
      </c>
      <c r="G13" s="13">
        <v>800</v>
      </c>
      <c r="H13" s="13">
        <f t="shared" si="0"/>
        <v>1600</v>
      </c>
    </row>
    <row r="14" s="2" customFormat="1" ht="60" customHeight="1" spans="1:8">
      <c r="A14" s="13">
        <v>10</v>
      </c>
      <c r="B14" s="14" t="s">
        <v>32</v>
      </c>
      <c r="C14" s="14" t="s">
        <v>33</v>
      </c>
      <c r="D14" s="15" t="s">
        <v>34</v>
      </c>
      <c r="E14" s="13" t="s">
        <v>13</v>
      </c>
      <c r="F14" s="13">
        <v>2</v>
      </c>
      <c r="G14" s="13">
        <v>800</v>
      </c>
      <c r="H14" s="13">
        <f t="shared" si="0"/>
        <v>1600</v>
      </c>
    </row>
    <row r="15" s="2" customFormat="1" ht="61" customHeight="1" spans="1:8">
      <c r="A15" s="13">
        <v>11</v>
      </c>
      <c r="B15" s="14" t="s">
        <v>35</v>
      </c>
      <c r="C15" s="14" t="s">
        <v>36</v>
      </c>
      <c r="D15" s="14" t="s">
        <v>37</v>
      </c>
      <c r="E15" s="13" t="s">
        <v>13</v>
      </c>
      <c r="F15" s="13">
        <v>2</v>
      </c>
      <c r="G15" s="13">
        <v>115</v>
      </c>
      <c r="H15" s="13">
        <f t="shared" si="0"/>
        <v>230</v>
      </c>
    </row>
    <row r="16" s="3" customFormat="1" ht="45" customHeight="1" spans="1:8">
      <c r="A16" s="13">
        <v>12</v>
      </c>
      <c r="B16" s="16" t="s">
        <v>38</v>
      </c>
      <c r="C16" s="16" t="s">
        <v>39</v>
      </c>
      <c r="D16" s="16" t="s">
        <v>40</v>
      </c>
      <c r="E16" s="17" t="s">
        <v>13</v>
      </c>
      <c r="F16" s="17">
        <v>2</v>
      </c>
      <c r="G16" s="17">
        <v>250</v>
      </c>
      <c r="H16" s="17">
        <f t="shared" si="0"/>
        <v>500</v>
      </c>
    </row>
    <row r="17" s="2" customFormat="1" ht="25" customHeight="1" spans="1:8">
      <c r="A17" s="13">
        <v>13</v>
      </c>
      <c r="B17" s="14" t="s">
        <v>41</v>
      </c>
      <c r="C17" s="14" t="s">
        <v>42</v>
      </c>
      <c r="D17" s="14" t="s">
        <v>43</v>
      </c>
      <c r="E17" s="13" t="s">
        <v>13</v>
      </c>
      <c r="F17" s="13">
        <v>20</v>
      </c>
      <c r="G17" s="13">
        <v>2</v>
      </c>
      <c r="H17" s="13">
        <f t="shared" si="0"/>
        <v>40</v>
      </c>
    </row>
    <row r="18" s="3" customFormat="1" ht="25" customHeight="1" spans="1:8">
      <c r="A18" s="17">
        <v>14</v>
      </c>
      <c r="B18" s="16" t="s">
        <v>44</v>
      </c>
      <c r="C18" s="18" t="s">
        <v>45</v>
      </c>
      <c r="D18" s="16" t="s">
        <v>46</v>
      </c>
      <c r="E18" s="17" t="s">
        <v>13</v>
      </c>
      <c r="F18" s="17">
        <v>20</v>
      </c>
      <c r="G18" s="17">
        <v>100</v>
      </c>
      <c r="H18" s="17">
        <f t="shared" si="0"/>
        <v>2000</v>
      </c>
    </row>
    <row r="19" s="2" customFormat="1" ht="25" customHeight="1" spans="1:8">
      <c r="A19" s="13">
        <v>15</v>
      </c>
      <c r="B19" s="14" t="s">
        <v>47</v>
      </c>
      <c r="C19" s="14" t="s">
        <v>48</v>
      </c>
      <c r="D19" s="14" t="s">
        <v>49</v>
      </c>
      <c r="E19" s="13" t="s">
        <v>13</v>
      </c>
      <c r="F19" s="13">
        <v>1</v>
      </c>
      <c r="G19" s="13">
        <v>180</v>
      </c>
      <c r="H19" s="13">
        <f t="shared" si="0"/>
        <v>180</v>
      </c>
    </row>
    <row r="20" s="2" customFormat="1" ht="25" customHeight="1" spans="1:8">
      <c r="A20" s="13">
        <v>16</v>
      </c>
      <c r="B20" s="14" t="s">
        <v>50</v>
      </c>
      <c r="C20" s="14" t="s">
        <v>51</v>
      </c>
      <c r="D20" s="14" t="s">
        <v>49</v>
      </c>
      <c r="E20" s="13" t="s">
        <v>13</v>
      </c>
      <c r="F20" s="13">
        <v>1</v>
      </c>
      <c r="G20" s="13">
        <v>160</v>
      </c>
      <c r="H20" s="13">
        <f t="shared" si="0"/>
        <v>160</v>
      </c>
    </row>
    <row r="21" s="2" customFormat="1" ht="25" customHeight="1" spans="1:8">
      <c r="A21" s="13">
        <v>17</v>
      </c>
      <c r="B21" s="14" t="s">
        <v>52</v>
      </c>
      <c r="C21" s="14" t="s">
        <v>53</v>
      </c>
      <c r="D21" s="14" t="s">
        <v>49</v>
      </c>
      <c r="E21" s="13" t="s">
        <v>13</v>
      </c>
      <c r="F21" s="13">
        <v>1</v>
      </c>
      <c r="G21" s="13">
        <v>330</v>
      </c>
      <c r="H21" s="13">
        <f t="shared" si="0"/>
        <v>330</v>
      </c>
    </row>
    <row r="22" s="2" customFormat="1" ht="25" customHeight="1" spans="1:8">
      <c r="A22" s="13">
        <v>18</v>
      </c>
      <c r="B22" s="14" t="s">
        <v>54</v>
      </c>
      <c r="C22" s="14" t="s">
        <v>55</v>
      </c>
      <c r="D22" s="14" t="s">
        <v>49</v>
      </c>
      <c r="E22" s="13" t="s">
        <v>13</v>
      </c>
      <c r="F22" s="13">
        <v>1</v>
      </c>
      <c r="G22" s="13">
        <v>380</v>
      </c>
      <c r="H22" s="13">
        <f t="shared" si="0"/>
        <v>380</v>
      </c>
    </row>
    <row r="23" s="2" customFormat="1" ht="25" customHeight="1" spans="1:8">
      <c r="A23" s="13">
        <v>19</v>
      </c>
      <c r="B23" s="14" t="s">
        <v>56</v>
      </c>
      <c r="C23" s="14" t="s">
        <v>57</v>
      </c>
      <c r="D23" s="14" t="s">
        <v>49</v>
      </c>
      <c r="E23" s="13" t="s">
        <v>13</v>
      </c>
      <c r="F23" s="13">
        <v>1</v>
      </c>
      <c r="G23" s="13">
        <v>160</v>
      </c>
      <c r="H23" s="13">
        <f t="shared" si="0"/>
        <v>160</v>
      </c>
    </row>
    <row r="24" s="3" customFormat="1" ht="25" customHeight="1" spans="1:8">
      <c r="A24" s="13">
        <v>20</v>
      </c>
      <c r="B24" s="16" t="s">
        <v>58</v>
      </c>
      <c r="C24" s="16" t="s">
        <v>59</v>
      </c>
      <c r="D24" s="16" t="s">
        <v>49</v>
      </c>
      <c r="E24" s="17" t="s">
        <v>13</v>
      </c>
      <c r="F24" s="17">
        <v>1</v>
      </c>
      <c r="G24" s="17">
        <v>250</v>
      </c>
      <c r="H24" s="17">
        <f t="shared" si="0"/>
        <v>250</v>
      </c>
    </row>
    <row r="25" s="2" customFormat="1" ht="25" customHeight="1" spans="1:8">
      <c r="A25" s="13">
        <v>21</v>
      </c>
      <c r="B25" s="14" t="s">
        <v>60</v>
      </c>
      <c r="C25" s="14" t="s">
        <v>61</v>
      </c>
      <c r="D25" s="14" t="s">
        <v>49</v>
      </c>
      <c r="E25" s="13" t="s">
        <v>13</v>
      </c>
      <c r="F25" s="13">
        <v>1</v>
      </c>
      <c r="G25" s="13">
        <v>120</v>
      </c>
      <c r="H25" s="13">
        <f t="shared" si="0"/>
        <v>120</v>
      </c>
    </row>
    <row r="26" s="2" customFormat="1" ht="25" customHeight="1" spans="1:8">
      <c r="A26" s="13">
        <v>22</v>
      </c>
      <c r="B26" s="14" t="s">
        <v>62</v>
      </c>
      <c r="C26" s="14" t="s">
        <v>48</v>
      </c>
      <c r="D26" s="14" t="s">
        <v>49</v>
      </c>
      <c r="E26" s="13" t="s">
        <v>63</v>
      </c>
      <c r="F26" s="13">
        <v>1</v>
      </c>
      <c r="G26" s="13">
        <v>190</v>
      </c>
      <c r="H26" s="13">
        <f t="shared" si="0"/>
        <v>190</v>
      </c>
    </row>
    <row r="27" s="2" customFormat="1" ht="25" customHeight="1" spans="1:8">
      <c r="A27" s="13">
        <v>23</v>
      </c>
      <c r="B27" s="14" t="s">
        <v>64</v>
      </c>
      <c r="C27" s="14" t="s">
        <v>65</v>
      </c>
      <c r="D27" s="14" t="s">
        <v>66</v>
      </c>
      <c r="E27" s="13" t="s">
        <v>67</v>
      </c>
      <c r="F27" s="13">
        <v>2</v>
      </c>
      <c r="G27" s="13">
        <v>50</v>
      </c>
      <c r="H27" s="13">
        <f t="shared" si="0"/>
        <v>100</v>
      </c>
    </row>
    <row r="28" s="2" customFormat="1" ht="25" customHeight="1" spans="1:8">
      <c r="A28" s="13">
        <v>24</v>
      </c>
      <c r="B28" s="14" t="s">
        <v>68</v>
      </c>
      <c r="C28" s="14" t="s">
        <v>69</v>
      </c>
      <c r="D28" s="14" t="s">
        <v>70</v>
      </c>
      <c r="E28" s="13" t="s">
        <v>63</v>
      </c>
      <c r="F28" s="13">
        <v>1</v>
      </c>
      <c r="G28" s="13">
        <v>350</v>
      </c>
      <c r="H28" s="13">
        <f t="shared" si="0"/>
        <v>350</v>
      </c>
    </row>
    <row r="29" s="3" customFormat="1" ht="124" customHeight="1" spans="1:8">
      <c r="A29" s="13">
        <v>25</v>
      </c>
      <c r="B29" s="16" t="s">
        <v>71</v>
      </c>
      <c r="C29" s="16" t="s">
        <v>72</v>
      </c>
      <c r="D29" s="16" t="s">
        <v>73</v>
      </c>
      <c r="E29" s="17" t="s">
        <v>13</v>
      </c>
      <c r="F29" s="17">
        <v>2</v>
      </c>
      <c r="G29" s="17">
        <v>800</v>
      </c>
      <c r="H29" s="17">
        <f t="shared" si="0"/>
        <v>1600</v>
      </c>
    </row>
    <row r="30" s="2" customFormat="1" ht="25" customHeight="1" spans="1:8">
      <c r="A30" s="13">
        <v>26</v>
      </c>
      <c r="B30" s="14" t="s">
        <v>74</v>
      </c>
      <c r="C30" s="14" t="s">
        <v>75</v>
      </c>
      <c r="D30" s="14" t="s">
        <v>49</v>
      </c>
      <c r="E30" s="13" t="s">
        <v>13</v>
      </c>
      <c r="F30" s="13">
        <v>1</v>
      </c>
      <c r="G30" s="13">
        <v>190</v>
      </c>
      <c r="H30" s="13">
        <f t="shared" si="0"/>
        <v>190</v>
      </c>
    </row>
    <row r="31" s="2" customFormat="1" ht="25" customHeight="1" spans="1:8">
      <c r="A31" s="13">
        <v>27</v>
      </c>
      <c r="B31" s="14" t="s">
        <v>76</v>
      </c>
      <c r="C31" s="14" t="s">
        <v>77</v>
      </c>
      <c r="D31" s="14" t="s">
        <v>49</v>
      </c>
      <c r="E31" s="13" t="s">
        <v>13</v>
      </c>
      <c r="F31" s="13">
        <v>1</v>
      </c>
      <c r="G31" s="13">
        <v>190</v>
      </c>
      <c r="H31" s="13">
        <f t="shared" si="0"/>
        <v>190</v>
      </c>
    </row>
    <row r="32" s="4" customFormat="1" ht="59" customHeight="1" spans="1:8">
      <c r="A32" s="13">
        <v>28</v>
      </c>
      <c r="B32" s="16" t="s">
        <v>78</v>
      </c>
      <c r="C32" s="16" t="s">
        <v>79</v>
      </c>
      <c r="D32" s="19" t="s">
        <v>80</v>
      </c>
      <c r="E32" s="17" t="s">
        <v>13</v>
      </c>
      <c r="F32" s="17">
        <v>2</v>
      </c>
      <c r="G32" s="17">
        <v>800</v>
      </c>
      <c r="H32" s="17">
        <f t="shared" si="0"/>
        <v>1600</v>
      </c>
    </row>
    <row r="33" s="3" customFormat="1" ht="45" customHeight="1" spans="1:8">
      <c r="A33" s="13">
        <v>29</v>
      </c>
      <c r="B33" s="16" t="s">
        <v>81</v>
      </c>
      <c r="C33" s="20" t="s">
        <v>79</v>
      </c>
      <c r="D33" s="16" t="s">
        <v>82</v>
      </c>
      <c r="E33" s="17" t="s">
        <v>83</v>
      </c>
      <c r="F33" s="17">
        <v>4</v>
      </c>
      <c r="G33" s="17">
        <v>60</v>
      </c>
      <c r="H33" s="17">
        <f t="shared" si="0"/>
        <v>240</v>
      </c>
    </row>
    <row r="34" s="2" customFormat="1" ht="25" customHeight="1" spans="1:8">
      <c r="A34" s="13">
        <v>30</v>
      </c>
      <c r="B34" s="14" t="s">
        <v>84</v>
      </c>
      <c r="C34" s="14" t="s">
        <v>85</v>
      </c>
      <c r="D34" s="14" t="s">
        <v>49</v>
      </c>
      <c r="E34" s="13" t="s">
        <v>13</v>
      </c>
      <c r="F34" s="13">
        <v>4</v>
      </c>
      <c r="G34" s="13">
        <v>85</v>
      </c>
      <c r="H34" s="13">
        <f t="shared" si="0"/>
        <v>340</v>
      </c>
    </row>
    <row r="35" s="2" customFormat="1" ht="25" customHeight="1" spans="1:8">
      <c r="A35" s="13">
        <v>31</v>
      </c>
      <c r="B35" s="14" t="s">
        <v>86</v>
      </c>
      <c r="C35" s="14" t="s">
        <v>87</v>
      </c>
      <c r="D35" s="14" t="s">
        <v>49</v>
      </c>
      <c r="E35" s="13" t="s">
        <v>13</v>
      </c>
      <c r="F35" s="13">
        <v>1</v>
      </c>
      <c r="G35" s="13">
        <v>800</v>
      </c>
      <c r="H35" s="13">
        <f t="shared" si="0"/>
        <v>800</v>
      </c>
    </row>
    <row r="36" s="2" customFormat="1" ht="60" customHeight="1" spans="1:8">
      <c r="A36" s="13">
        <v>32</v>
      </c>
      <c r="B36" s="14" t="s">
        <v>88</v>
      </c>
      <c r="C36" s="21" t="s">
        <v>89</v>
      </c>
      <c r="D36" s="14" t="s">
        <v>90</v>
      </c>
      <c r="E36" s="13" t="s">
        <v>13</v>
      </c>
      <c r="F36" s="13">
        <v>1</v>
      </c>
      <c r="G36" s="13">
        <v>210</v>
      </c>
      <c r="H36" s="13">
        <f t="shared" si="0"/>
        <v>210</v>
      </c>
    </row>
    <row r="37" s="2" customFormat="1" ht="25" customHeight="1" spans="1:8">
      <c r="A37" s="13">
        <v>33</v>
      </c>
      <c r="B37" s="14" t="s">
        <v>91</v>
      </c>
      <c r="C37" s="21" t="s">
        <v>92</v>
      </c>
      <c r="D37" s="22" t="s">
        <v>93</v>
      </c>
      <c r="E37" s="13" t="s">
        <v>13</v>
      </c>
      <c r="F37" s="13">
        <v>2</v>
      </c>
      <c r="G37" s="13">
        <v>45</v>
      </c>
      <c r="H37" s="13">
        <f t="shared" si="0"/>
        <v>90</v>
      </c>
    </row>
    <row r="38" s="2" customFormat="1" ht="25" customHeight="1" spans="1:8">
      <c r="A38" s="13">
        <v>34</v>
      </c>
      <c r="B38" s="14" t="s">
        <v>94</v>
      </c>
      <c r="C38" s="14" t="s">
        <v>95</v>
      </c>
      <c r="D38" s="14" t="s">
        <v>96</v>
      </c>
      <c r="E38" s="13" t="s">
        <v>63</v>
      </c>
      <c r="F38" s="13">
        <v>2</v>
      </c>
      <c r="G38" s="13">
        <v>500</v>
      </c>
      <c r="H38" s="13">
        <f t="shared" si="0"/>
        <v>1000</v>
      </c>
    </row>
    <row r="39" s="2" customFormat="1" ht="25" customHeight="1" spans="1:8">
      <c r="A39" s="13">
        <v>35</v>
      </c>
      <c r="B39" s="14" t="s">
        <v>97</v>
      </c>
      <c r="C39" s="14" t="s">
        <v>95</v>
      </c>
      <c r="D39" s="14" t="s">
        <v>96</v>
      </c>
      <c r="E39" s="13" t="s">
        <v>63</v>
      </c>
      <c r="F39" s="13">
        <v>2</v>
      </c>
      <c r="G39" s="13">
        <v>500</v>
      </c>
      <c r="H39" s="13">
        <f t="shared" si="0"/>
        <v>1000</v>
      </c>
    </row>
    <row r="40" s="2" customFormat="1" ht="25" customHeight="1" spans="1:8">
      <c r="A40" s="13">
        <v>36</v>
      </c>
      <c r="B40" s="14" t="s">
        <v>98</v>
      </c>
      <c r="C40" s="14" t="s">
        <v>99</v>
      </c>
      <c r="D40" s="14" t="s">
        <v>100</v>
      </c>
      <c r="E40" s="13" t="s">
        <v>13</v>
      </c>
      <c r="F40" s="13">
        <v>3</v>
      </c>
      <c r="G40" s="13">
        <v>250</v>
      </c>
      <c r="H40" s="13">
        <f t="shared" si="0"/>
        <v>750</v>
      </c>
    </row>
    <row r="41" s="2" customFormat="1" ht="25" customHeight="1" spans="1:8">
      <c r="A41" s="13">
        <v>37</v>
      </c>
      <c r="B41" s="14" t="s">
        <v>101</v>
      </c>
      <c r="C41" s="14" t="s">
        <v>99</v>
      </c>
      <c r="D41" s="14" t="s">
        <v>102</v>
      </c>
      <c r="E41" s="13" t="s">
        <v>13</v>
      </c>
      <c r="F41" s="13">
        <v>3</v>
      </c>
      <c r="G41" s="13">
        <v>60</v>
      </c>
      <c r="H41" s="13">
        <f t="shared" si="0"/>
        <v>180</v>
      </c>
    </row>
    <row r="42" s="2" customFormat="1" ht="39" customHeight="1" spans="1:8">
      <c r="A42" s="13">
        <v>38</v>
      </c>
      <c r="B42" s="14" t="s">
        <v>103</v>
      </c>
      <c r="C42" s="14" t="s">
        <v>104</v>
      </c>
      <c r="D42" s="14" t="s">
        <v>105</v>
      </c>
      <c r="E42" s="13" t="s">
        <v>106</v>
      </c>
      <c r="F42" s="13">
        <v>100</v>
      </c>
      <c r="G42" s="13">
        <v>3</v>
      </c>
      <c r="H42" s="13">
        <f t="shared" si="0"/>
        <v>300</v>
      </c>
    </row>
    <row r="43" s="2" customFormat="1" ht="40" customHeight="1" spans="1:8">
      <c r="A43" s="13">
        <v>39</v>
      </c>
      <c r="B43" s="14" t="s">
        <v>107</v>
      </c>
      <c r="C43" s="14" t="s">
        <v>104</v>
      </c>
      <c r="D43" s="14" t="s">
        <v>108</v>
      </c>
      <c r="E43" s="13" t="s">
        <v>106</v>
      </c>
      <c r="F43" s="13">
        <v>200</v>
      </c>
      <c r="G43" s="13">
        <v>2</v>
      </c>
      <c r="H43" s="13">
        <f t="shared" si="0"/>
        <v>400</v>
      </c>
    </row>
    <row r="44" s="2" customFormat="1" ht="25" customHeight="1" spans="1:8">
      <c r="A44" s="13">
        <v>40</v>
      </c>
      <c r="B44" s="14" t="s">
        <v>109</v>
      </c>
      <c r="C44" s="14" t="s">
        <v>110</v>
      </c>
      <c r="D44" s="14" t="s">
        <v>111</v>
      </c>
      <c r="E44" s="13" t="s">
        <v>13</v>
      </c>
      <c r="F44" s="13">
        <v>2</v>
      </c>
      <c r="G44" s="13">
        <v>38</v>
      </c>
      <c r="H44" s="13">
        <f t="shared" si="0"/>
        <v>76</v>
      </c>
    </row>
    <row r="45" s="2" customFormat="1" ht="25" customHeight="1" spans="1:8">
      <c r="A45" s="13">
        <v>41</v>
      </c>
      <c r="B45" s="14" t="s">
        <v>112</v>
      </c>
      <c r="C45" s="21" t="s">
        <v>113</v>
      </c>
      <c r="D45" s="14" t="s">
        <v>114</v>
      </c>
      <c r="E45" s="13" t="s">
        <v>13</v>
      </c>
      <c r="F45" s="13">
        <v>300</v>
      </c>
      <c r="G45" s="13">
        <v>1</v>
      </c>
      <c r="H45" s="13">
        <f t="shared" si="0"/>
        <v>300</v>
      </c>
    </row>
    <row r="46" s="2" customFormat="1" ht="36" customHeight="1" spans="1:8">
      <c r="A46" s="13">
        <v>42</v>
      </c>
      <c r="B46" s="14" t="s">
        <v>115</v>
      </c>
      <c r="C46" s="21" t="s">
        <v>116</v>
      </c>
      <c r="D46" s="15" t="s">
        <v>117</v>
      </c>
      <c r="E46" s="13" t="s">
        <v>13</v>
      </c>
      <c r="F46" s="13">
        <v>10</v>
      </c>
      <c r="G46" s="13">
        <v>10</v>
      </c>
      <c r="H46" s="13">
        <f t="shared" si="0"/>
        <v>100</v>
      </c>
    </row>
    <row r="47" s="2" customFormat="1" ht="25" customHeight="1" spans="1:8">
      <c r="A47" s="13">
        <v>43</v>
      </c>
      <c r="B47" s="14" t="s">
        <v>118</v>
      </c>
      <c r="C47" s="14" t="s">
        <v>119</v>
      </c>
      <c r="D47" s="14" t="s">
        <v>120</v>
      </c>
      <c r="E47" s="13" t="s">
        <v>121</v>
      </c>
      <c r="F47" s="13">
        <v>20</v>
      </c>
      <c r="G47" s="13">
        <v>230</v>
      </c>
      <c r="H47" s="13">
        <f t="shared" si="0"/>
        <v>4600</v>
      </c>
    </row>
    <row r="48" s="2" customFormat="1" ht="39" customHeight="1" spans="1:8">
      <c r="A48" s="13">
        <v>44</v>
      </c>
      <c r="B48" s="14" t="s">
        <v>122</v>
      </c>
      <c r="C48" s="14" t="s">
        <v>123</v>
      </c>
      <c r="D48" s="14" t="s">
        <v>124</v>
      </c>
      <c r="E48" s="13" t="s">
        <v>13</v>
      </c>
      <c r="F48" s="13">
        <v>10</v>
      </c>
      <c r="G48" s="13">
        <v>45</v>
      </c>
      <c r="H48" s="13">
        <f t="shared" si="0"/>
        <v>450</v>
      </c>
    </row>
    <row r="49" s="2" customFormat="1" ht="25" customHeight="1" spans="1:8">
      <c r="A49" s="13">
        <v>45</v>
      </c>
      <c r="B49" s="14" t="s">
        <v>125</v>
      </c>
      <c r="C49" s="14" t="s">
        <v>104</v>
      </c>
      <c r="D49" s="14" t="s">
        <v>126</v>
      </c>
      <c r="E49" s="13" t="s">
        <v>106</v>
      </c>
      <c r="F49" s="13">
        <v>300</v>
      </c>
      <c r="G49" s="13">
        <v>1</v>
      </c>
      <c r="H49" s="13">
        <f t="shared" si="0"/>
        <v>300</v>
      </c>
    </row>
    <row r="50" s="2" customFormat="1" ht="55" customHeight="1" spans="1:8">
      <c r="A50" s="13">
        <v>46</v>
      </c>
      <c r="B50" s="14" t="s">
        <v>127</v>
      </c>
      <c r="C50" s="21" t="s">
        <v>128</v>
      </c>
      <c r="D50" s="14" t="s">
        <v>129</v>
      </c>
      <c r="E50" s="13" t="s">
        <v>130</v>
      </c>
      <c r="F50" s="13">
        <v>10</v>
      </c>
      <c r="G50" s="13">
        <v>20</v>
      </c>
      <c r="H50" s="13">
        <f t="shared" si="0"/>
        <v>200</v>
      </c>
    </row>
    <row r="51" s="2" customFormat="1" ht="25" customHeight="1" spans="1:8">
      <c r="A51" s="13">
        <v>47</v>
      </c>
      <c r="B51" s="14" t="s">
        <v>131</v>
      </c>
      <c r="C51" s="14" t="s">
        <v>132</v>
      </c>
      <c r="D51" s="14" t="s">
        <v>133</v>
      </c>
      <c r="E51" s="13" t="s">
        <v>13</v>
      </c>
      <c r="F51" s="13">
        <v>1</v>
      </c>
      <c r="G51" s="13">
        <v>167</v>
      </c>
      <c r="H51" s="13">
        <f t="shared" si="0"/>
        <v>167</v>
      </c>
    </row>
    <row r="52" s="2" customFormat="1" ht="25" customHeight="1" spans="1:8">
      <c r="A52" s="13">
        <v>48</v>
      </c>
      <c r="B52" s="14" t="s">
        <v>134</v>
      </c>
      <c r="C52" s="14" t="s">
        <v>132</v>
      </c>
      <c r="D52" s="14" t="s">
        <v>133</v>
      </c>
      <c r="E52" s="13" t="s">
        <v>13</v>
      </c>
      <c r="F52" s="13">
        <v>3</v>
      </c>
      <c r="G52" s="13">
        <v>60</v>
      </c>
      <c r="H52" s="13">
        <f t="shared" si="0"/>
        <v>180</v>
      </c>
    </row>
    <row r="53" s="3" customFormat="1" ht="25" customHeight="1" spans="1:8">
      <c r="A53" s="13">
        <v>49</v>
      </c>
      <c r="B53" s="16" t="s">
        <v>135</v>
      </c>
      <c r="C53" s="16" t="s">
        <v>136</v>
      </c>
      <c r="D53" s="16" t="s">
        <v>137</v>
      </c>
      <c r="E53" s="17" t="s">
        <v>138</v>
      </c>
      <c r="F53" s="17">
        <v>100</v>
      </c>
      <c r="G53" s="17">
        <v>12</v>
      </c>
      <c r="H53" s="17">
        <f t="shared" si="0"/>
        <v>1200</v>
      </c>
    </row>
    <row r="54" s="2" customFormat="1" ht="25" customHeight="1" spans="1:8">
      <c r="A54" s="13">
        <v>50</v>
      </c>
      <c r="B54" s="14" t="s">
        <v>139</v>
      </c>
      <c r="C54" s="14"/>
      <c r="D54" s="14" t="s">
        <v>140</v>
      </c>
      <c r="E54" s="13" t="s">
        <v>141</v>
      </c>
      <c r="F54" s="13">
        <v>20</v>
      </c>
      <c r="G54" s="13">
        <v>350</v>
      </c>
      <c r="H54" s="13">
        <f t="shared" si="0"/>
        <v>7000</v>
      </c>
    </row>
    <row r="55" s="2" customFormat="1" ht="25" customHeight="1" spans="1:8">
      <c r="A55" s="13">
        <v>51</v>
      </c>
      <c r="B55" s="14" t="s">
        <v>142</v>
      </c>
      <c r="C55" s="14"/>
      <c r="D55" s="14"/>
      <c r="E55" s="13" t="s">
        <v>141</v>
      </c>
      <c r="F55" s="13">
        <v>7</v>
      </c>
      <c r="G55" s="13">
        <v>250</v>
      </c>
      <c r="H55" s="13">
        <f t="shared" si="0"/>
        <v>1750</v>
      </c>
    </row>
    <row r="56" s="2" customFormat="1" ht="25" customHeight="1" spans="1:8">
      <c r="A56" s="13">
        <v>52</v>
      </c>
      <c r="B56" s="14" t="s">
        <v>143</v>
      </c>
      <c r="C56" s="14"/>
      <c r="D56" s="14" t="s">
        <v>144</v>
      </c>
      <c r="E56" s="13" t="s">
        <v>63</v>
      </c>
      <c r="F56" s="13">
        <v>5</v>
      </c>
      <c r="G56" s="13">
        <v>220</v>
      </c>
      <c r="H56" s="13">
        <f t="shared" si="0"/>
        <v>1100</v>
      </c>
    </row>
    <row r="57" s="2" customFormat="1" ht="25" customHeight="1" spans="1:8">
      <c r="A57" s="13">
        <v>53</v>
      </c>
      <c r="B57" s="14" t="s">
        <v>145</v>
      </c>
      <c r="C57" s="14"/>
      <c r="D57" s="14"/>
      <c r="E57" s="13" t="s">
        <v>13</v>
      </c>
      <c r="F57" s="13">
        <v>2</v>
      </c>
      <c r="G57" s="13">
        <v>130</v>
      </c>
      <c r="H57" s="13">
        <f t="shared" si="0"/>
        <v>260</v>
      </c>
    </row>
    <row r="58" s="2" customFormat="1" ht="25" customHeight="1" spans="1:8">
      <c r="A58" s="13">
        <v>54</v>
      </c>
      <c r="B58" s="14" t="s">
        <v>146</v>
      </c>
      <c r="C58" s="14"/>
      <c r="D58" s="14"/>
      <c r="E58" s="13" t="s">
        <v>141</v>
      </c>
      <c r="F58" s="13">
        <v>5</v>
      </c>
      <c r="G58" s="13">
        <v>60</v>
      </c>
      <c r="H58" s="13">
        <f t="shared" si="0"/>
        <v>300</v>
      </c>
    </row>
    <row r="59" s="2" customFormat="1" ht="25" customHeight="1" spans="1:8">
      <c r="A59" s="13">
        <v>55</v>
      </c>
      <c r="B59" s="14" t="s">
        <v>147</v>
      </c>
      <c r="C59" s="14"/>
      <c r="D59" s="14" t="s">
        <v>148</v>
      </c>
      <c r="E59" s="13" t="s">
        <v>149</v>
      </c>
      <c r="F59" s="13">
        <v>1</v>
      </c>
      <c r="G59" s="13">
        <v>750</v>
      </c>
      <c r="H59" s="13">
        <f t="shared" si="0"/>
        <v>750</v>
      </c>
    </row>
    <row r="60" s="2" customFormat="1" ht="25" customHeight="1" spans="1:8">
      <c r="A60" s="13">
        <v>56</v>
      </c>
      <c r="B60" s="14" t="s">
        <v>150</v>
      </c>
      <c r="C60" s="14"/>
      <c r="D60" s="14"/>
      <c r="E60" s="13" t="s">
        <v>149</v>
      </c>
      <c r="F60" s="13">
        <v>1</v>
      </c>
      <c r="G60" s="13">
        <v>220</v>
      </c>
      <c r="H60" s="13">
        <f t="shared" si="0"/>
        <v>220</v>
      </c>
    </row>
    <row r="61" s="2" customFormat="1" ht="25" customHeight="1" spans="1:8">
      <c r="A61" s="13">
        <v>57</v>
      </c>
      <c r="B61" s="14" t="s">
        <v>151</v>
      </c>
      <c r="C61" s="14"/>
      <c r="D61" s="14"/>
      <c r="E61" s="13" t="s">
        <v>152</v>
      </c>
      <c r="F61" s="13">
        <v>1</v>
      </c>
      <c r="G61" s="13">
        <v>200</v>
      </c>
      <c r="H61" s="13">
        <f t="shared" si="0"/>
        <v>200</v>
      </c>
    </row>
    <row r="62" s="2" customFormat="1" ht="25" customHeight="1" spans="1:8">
      <c r="A62" s="13">
        <v>58</v>
      </c>
      <c r="B62" s="14" t="s">
        <v>153</v>
      </c>
      <c r="C62" s="14" t="s">
        <v>154</v>
      </c>
      <c r="D62" s="14" t="s">
        <v>155</v>
      </c>
      <c r="E62" s="13" t="s">
        <v>83</v>
      </c>
      <c r="F62" s="13">
        <v>8</v>
      </c>
      <c r="G62" s="13">
        <v>100</v>
      </c>
      <c r="H62" s="13">
        <f t="shared" si="0"/>
        <v>800</v>
      </c>
    </row>
    <row r="63" s="2" customFormat="1" ht="25" customHeight="1" spans="1:8">
      <c r="A63" s="13">
        <v>59</v>
      </c>
      <c r="B63" s="14" t="s">
        <v>156</v>
      </c>
      <c r="C63" s="14"/>
      <c r="D63" s="14"/>
      <c r="E63" s="13" t="s">
        <v>141</v>
      </c>
      <c r="F63" s="13">
        <v>20</v>
      </c>
      <c r="G63" s="13">
        <v>70</v>
      </c>
      <c r="H63" s="13">
        <f t="shared" si="0"/>
        <v>1400</v>
      </c>
    </row>
    <row r="64" s="2" customFormat="1" ht="25" customHeight="1" spans="1:8">
      <c r="A64" s="23" t="s">
        <v>157</v>
      </c>
      <c r="B64" s="23"/>
      <c r="C64" s="23"/>
      <c r="D64" s="23"/>
      <c r="E64" s="23"/>
      <c r="F64" s="13" t="s">
        <v>158</v>
      </c>
      <c r="G64" s="13"/>
      <c r="H64" s="13">
        <f>SUM(H5:H63)</f>
        <v>47263</v>
      </c>
    </row>
    <row r="65" ht="24" customHeight="1"/>
    <row r="66" spans="2:4">
      <c r="B66" s="25" t="s">
        <v>159</v>
      </c>
      <c r="D66" s="26" t="s">
        <v>160</v>
      </c>
    </row>
  </sheetData>
  <mergeCells count="3">
    <mergeCell ref="A3:H3"/>
    <mergeCell ref="A64:E64"/>
    <mergeCell ref="F64:G64"/>
  </mergeCells>
  <pageMargins left="0.75" right="0.75" top="1" bottom="1" header="0.5" footer="0.5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2211133C</dc:creator>
  <cp:lastModifiedBy>大翼</cp:lastModifiedBy>
  <dcterms:created xsi:type="dcterms:W3CDTF">2023-06-18T14:52:00Z</dcterms:created>
  <dcterms:modified xsi:type="dcterms:W3CDTF">2023-10-22T14:12:09Z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A8A4012DFAAC4433A5DE61B71BAE866A_13</vt:lpwstr>
  </property>
  <property fmtid="{D5CDD505-2E9C-101B-9397-08002B2CF9AE}" pid="3" name="KSOProductBuildVer">
    <vt:lpwstr>2052-12.1.0.15712</vt:lpwstr>
  </property>
</Properties>
</file>